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GANO" sheetId="1" r:id="rId1"/>
    <sheet name="MERKEZİ PUAN" sheetId="2" r:id="rId2"/>
  </sheets>
  <calcPr calcId="124519"/>
</workbook>
</file>

<file path=xl/calcChain.xml><?xml version="1.0" encoding="utf-8"?>
<calcChain xmlns="http://schemas.openxmlformats.org/spreadsheetml/2006/main">
  <c r="J6" i="1"/>
  <c r="I6"/>
  <c r="G6"/>
  <c r="I7"/>
  <c r="G7"/>
  <c r="I5"/>
  <c r="I18"/>
  <c r="I19"/>
  <c r="I20"/>
  <c r="I21"/>
  <c r="I22"/>
  <c r="G5"/>
  <c r="G18"/>
  <c r="J18" s="1"/>
  <c r="G19"/>
  <c r="J19" s="1"/>
  <c r="G20"/>
  <c r="J20" s="1"/>
  <c r="G21"/>
  <c r="J21" s="1"/>
  <c r="G22"/>
  <c r="J22" s="1"/>
  <c r="J7" l="1"/>
  <c r="J5"/>
</calcChain>
</file>

<file path=xl/sharedStrings.xml><?xml version="1.0" encoding="utf-8"?>
<sst xmlns="http://schemas.openxmlformats.org/spreadsheetml/2006/main" count="72" uniqueCount="38">
  <si>
    <t>S.NO</t>
  </si>
  <si>
    <t>ÖĞRENCİNİN GELDİĞİ PROGRAM</t>
  </si>
  <si>
    <t>BAŞVURDUĞU PROGRAM</t>
  </si>
  <si>
    <t>BELGE DURUMU</t>
  </si>
  <si>
    <t>GANO</t>
  </si>
  <si>
    <t>AÇIKLAMA</t>
  </si>
  <si>
    <t>GANO İLE YATAY GEÇİŞ BAŞVURULARI DEĞERLENDİRME ÇİZELGESİ</t>
  </si>
  <si>
    <t>(EK-1 MADDE) MERKEZİ PUAN İLE YATAY GEÇİŞ BAŞVURULARI DEĞERLENDİRME ÇİZELGESİ</t>
  </si>
  <si>
    <t>DEĞERLENDİRME PUANI</t>
  </si>
  <si>
    <t>YKS PUANI</t>
  </si>
  <si>
    <t>GANO 
% 60</t>
  </si>
  <si>
    <t>YKS PUANI 
% 40</t>
  </si>
  <si>
    <t>GEÇMEK İSTEDİĞİ PROGRAMIN TABAN PUANI</t>
  </si>
  <si>
    <t>Var</t>
  </si>
  <si>
    <t>YKS Puanı Yetersiz</t>
  </si>
  <si>
    <t>Uygundur</t>
  </si>
  <si>
    <t>ÖĞRENCİNİN ADI SOYADI</t>
  </si>
  <si>
    <t xml:space="preserve">İlk ve Acil Yardım </t>
  </si>
  <si>
    <t>Tuğsem KURTOĞLU</t>
  </si>
  <si>
    <t>Hasan YILDIRIM</t>
  </si>
  <si>
    <t>Fuat OĞUZ</t>
  </si>
  <si>
    <t>Fırat Oğuz</t>
  </si>
  <si>
    <t>Derya ŞAKÇI</t>
  </si>
  <si>
    <t>Azize Sevilay GÖNEN</t>
  </si>
  <si>
    <t>Fatma ULUTAŞ</t>
  </si>
  <si>
    <t>Yaşlı Bakım</t>
  </si>
  <si>
    <t>Ali Osman KARABULUT</t>
  </si>
  <si>
    <t>Deniz Ulaştırma</t>
  </si>
  <si>
    <t>Uygun Değil(Alan Dışı Başvuru)</t>
  </si>
  <si>
    <t>Yok</t>
  </si>
  <si>
    <t>Uygun Değil</t>
  </si>
  <si>
    <t>Rabia BAHTİYAR</t>
  </si>
  <si>
    <t>Fizyoterapi</t>
  </si>
  <si>
    <t>Tuğba AKÇİ</t>
  </si>
  <si>
    <t>İlk ve Acil Yardım</t>
  </si>
  <si>
    <t>Rana AKTI</t>
  </si>
  <si>
    <t>Fatih Bülent ALNİAÇIK</t>
  </si>
  <si>
    <t>Tıbbi Dökümantasyon ve Sekreterlik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</si>
</sst>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/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0" fillId="0" borderId="16" xfId="0" applyFill="1" applyBorder="1"/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H15" sqref="H15"/>
    </sheetView>
  </sheetViews>
  <sheetFormatPr defaultRowHeight="15"/>
  <cols>
    <col min="1" max="1" width="5.140625" customWidth="1"/>
    <col min="2" max="2" width="23.42578125" customWidth="1"/>
    <col min="3" max="3" width="21" customWidth="1"/>
    <col min="4" max="4" width="17.140625" customWidth="1"/>
    <col min="5" max="5" width="10.28515625" style="32" customWidth="1"/>
    <col min="6" max="6" width="8" style="32" customWidth="1"/>
    <col min="7" max="7" width="7.7109375" style="32" customWidth="1"/>
    <col min="8" max="8" width="9" style="32" customWidth="1"/>
    <col min="9" max="9" width="10.5703125" style="32" customWidth="1"/>
    <col min="10" max="10" width="16" style="32" customWidth="1"/>
    <col min="11" max="11" width="28.42578125" style="32" bestFit="1" customWidth="1"/>
  </cols>
  <sheetData>
    <row r="1" spans="1:11" ht="24.75" customHeight="1" thickBot="1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" customFormat="1" ht="30">
      <c r="A2" s="3" t="s">
        <v>0</v>
      </c>
      <c r="B2" s="4" t="s">
        <v>16</v>
      </c>
      <c r="C2" s="4" t="s">
        <v>1</v>
      </c>
      <c r="D2" s="4" t="s">
        <v>2</v>
      </c>
      <c r="E2" s="15" t="s">
        <v>3</v>
      </c>
      <c r="F2" s="15" t="s">
        <v>4</v>
      </c>
      <c r="G2" s="15" t="s">
        <v>10</v>
      </c>
      <c r="H2" s="15" t="s">
        <v>9</v>
      </c>
      <c r="I2" s="14" t="s">
        <v>11</v>
      </c>
      <c r="J2" s="14" t="s">
        <v>8</v>
      </c>
      <c r="K2" s="29" t="s">
        <v>5</v>
      </c>
    </row>
    <row r="3" spans="1:11" ht="33" customHeight="1">
      <c r="A3" s="34">
        <v>1</v>
      </c>
      <c r="B3" s="41" t="s">
        <v>24</v>
      </c>
      <c r="C3" s="33" t="s">
        <v>25</v>
      </c>
      <c r="D3" s="33" t="s">
        <v>25</v>
      </c>
      <c r="E3" s="16" t="s">
        <v>29</v>
      </c>
      <c r="F3" s="17"/>
      <c r="G3" s="16"/>
      <c r="H3" s="17"/>
      <c r="I3" s="22"/>
      <c r="J3" s="22"/>
      <c r="K3" s="30" t="s">
        <v>30</v>
      </c>
    </row>
    <row r="4" spans="1:11" ht="24.95" customHeight="1">
      <c r="A4" s="34">
        <v>2</v>
      </c>
      <c r="B4" s="27" t="s">
        <v>26</v>
      </c>
      <c r="C4" s="33" t="s">
        <v>27</v>
      </c>
      <c r="D4" s="33" t="s">
        <v>25</v>
      </c>
      <c r="E4" s="16"/>
      <c r="F4" s="17"/>
      <c r="G4" s="16"/>
      <c r="H4" s="17"/>
      <c r="I4" s="18"/>
      <c r="J4" s="18"/>
      <c r="K4" s="30" t="s">
        <v>28</v>
      </c>
    </row>
    <row r="5" spans="1:11" ht="24.95" customHeight="1">
      <c r="A5" s="34">
        <v>3</v>
      </c>
      <c r="B5" s="27" t="s">
        <v>31</v>
      </c>
      <c r="C5" s="33" t="s">
        <v>32</v>
      </c>
      <c r="D5" s="33" t="s">
        <v>32</v>
      </c>
      <c r="E5" s="16" t="s">
        <v>13</v>
      </c>
      <c r="F5" s="17">
        <v>73.86</v>
      </c>
      <c r="G5" s="16">
        <f t="shared" ref="G4:G22" si="0">F5*60%</f>
        <v>44.315999999999995</v>
      </c>
      <c r="H5" s="17">
        <v>307.67</v>
      </c>
      <c r="I5" s="18">
        <f t="shared" ref="I4:I22" si="1">H5*40%</f>
        <v>123.06800000000001</v>
      </c>
      <c r="J5" s="18">
        <f t="shared" ref="J4:J22" si="2">SUM(G5,I5)</f>
        <v>167.38400000000001</v>
      </c>
      <c r="K5" s="30" t="s">
        <v>15</v>
      </c>
    </row>
    <row r="6" spans="1:11" ht="24.95" customHeight="1">
      <c r="A6" s="34">
        <v>4</v>
      </c>
      <c r="B6" s="27" t="s">
        <v>33</v>
      </c>
      <c r="C6" s="33" t="s">
        <v>34</v>
      </c>
      <c r="D6" s="33" t="s">
        <v>34</v>
      </c>
      <c r="E6" s="16" t="s">
        <v>13</v>
      </c>
      <c r="F6" s="17">
        <v>81.33</v>
      </c>
      <c r="G6" s="16">
        <f t="shared" ref="G6" si="3">F6*60%</f>
        <v>48.797999999999995</v>
      </c>
      <c r="H6" s="17">
        <v>318.13</v>
      </c>
      <c r="I6" s="18">
        <f t="shared" ref="I6" si="4">H6*40%</f>
        <v>127.25200000000001</v>
      </c>
      <c r="J6" s="18">
        <f t="shared" ref="J6" si="5">SUM(G6,I6)</f>
        <v>176.05</v>
      </c>
      <c r="K6" s="30" t="s">
        <v>15</v>
      </c>
    </row>
    <row r="7" spans="1:11" ht="24.95" customHeight="1">
      <c r="A7" s="34">
        <v>5</v>
      </c>
      <c r="B7" s="27" t="s">
        <v>35</v>
      </c>
      <c r="C7" s="33" t="s">
        <v>34</v>
      </c>
      <c r="D7" s="33" t="s">
        <v>34</v>
      </c>
      <c r="E7" s="16" t="s">
        <v>13</v>
      </c>
      <c r="F7" s="17">
        <v>85.06</v>
      </c>
      <c r="G7" s="16">
        <f t="shared" ref="G6:G7" si="6">F7*60%</f>
        <v>51.036000000000001</v>
      </c>
      <c r="H7" s="17">
        <v>299.45</v>
      </c>
      <c r="I7" s="18">
        <f t="shared" ref="I7" si="7">H7*40%</f>
        <v>119.78</v>
      </c>
      <c r="J7" s="18">
        <f t="shared" ref="J7" si="8">SUM(G7,I7)</f>
        <v>170.816</v>
      </c>
      <c r="K7" s="30" t="s">
        <v>15</v>
      </c>
    </row>
    <row r="8" spans="1:11" ht="24.95" customHeight="1">
      <c r="A8" s="43">
        <v>6</v>
      </c>
      <c r="B8" s="42" t="s">
        <v>36</v>
      </c>
      <c r="C8" s="33" t="s">
        <v>37</v>
      </c>
      <c r="D8" s="33" t="s">
        <v>34</v>
      </c>
      <c r="F8" s="16"/>
      <c r="H8" s="16"/>
      <c r="J8" s="16"/>
      <c r="K8" s="30" t="s">
        <v>28</v>
      </c>
    </row>
    <row r="9" spans="1:11" ht="24.95" customHeight="1">
      <c r="A9" s="6"/>
      <c r="B9" s="27"/>
      <c r="C9" s="2"/>
      <c r="D9" s="2"/>
      <c r="E9" s="16"/>
      <c r="F9" s="17"/>
      <c r="G9" s="16"/>
      <c r="H9" s="17"/>
      <c r="I9" s="18"/>
      <c r="J9" s="18"/>
      <c r="K9" s="30"/>
    </row>
    <row r="10" spans="1:11" ht="24.95" customHeight="1">
      <c r="A10" s="6"/>
      <c r="B10" s="27"/>
      <c r="C10" s="2"/>
      <c r="D10" s="2"/>
      <c r="E10" s="16"/>
      <c r="F10" s="17"/>
      <c r="G10" s="16"/>
      <c r="H10" s="17"/>
      <c r="I10" s="18"/>
      <c r="J10" s="18"/>
      <c r="K10" s="30"/>
    </row>
    <row r="11" spans="1:11" ht="24.95" customHeight="1">
      <c r="A11" s="6"/>
      <c r="B11" s="27"/>
      <c r="C11" s="2"/>
      <c r="D11" s="2"/>
      <c r="E11" s="16"/>
      <c r="F11" s="17"/>
      <c r="G11" s="16"/>
      <c r="H11" s="17"/>
      <c r="I11" s="18"/>
      <c r="J11" s="18"/>
      <c r="K11" s="30"/>
    </row>
    <row r="12" spans="1:11" ht="24.95" customHeight="1">
      <c r="A12" s="6"/>
      <c r="B12" s="27"/>
      <c r="C12" s="2"/>
      <c r="D12" s="2"/>
      <c r="E12" s="16"/>
      <c r="F12" s="17"/>
      <c r="G12" s="16"/>
      <c r="H12" s="17"/>
      <c r="I12" s="18"/>
      <c r="J12" s="18"/>
      <c r="K12" s="30"/>
    </row>
    <row r="13" spans="1:11" ht="24.95" customHeight="1">
      <c r="A13" s="6"/>
      <c r="B13" s="27"/>
      <c r="C13" s="2"/>
      <c r="D13" s="2"/>
      <c r="E13" s="16"/>
      <c r="F13" s="17"/>
      <c r="G13" s="16"/>
      <c r="H13" s="17"/>
      <c r="I13" s="18"/>
      <c r="J13" s="18"/>
      <c r="K13" s="30"/>
    </row>
    <row r="14" spans="1:11" ht="24.95" customHeight="1">
      <c r="A14" s="6"/>
      <c r="B14" s="27"/>
      <c r="C14" s="2"/>
      <c r="D14" s="2"/>
      <c r="E14" s="16"/>
      <c r="F14" s="17"/>
      <c r="G14" s="16"/>
      <c r="H14" s="17"/>
      <c r="I14" s="18"/>
      <c r="J14" s="18"/>
      <c r="K14" s="30"/>
    </row>
    <row r="15" spans="1:11" ht="24.95" customHeight="1">
      <c r="A15" s="6"/>
      <c r="B15" s="27"/>
      <c r="C15" s="2"/>
      <c r="D15" s="2"/>
      <c r="E15" s="16"/>
      <c r="F15" s="17"/>
      <c r="G15" s="16"/>
      <c r="H15" s="17"/>
      <c r="I15" s="18"/>
      <c r="J15" s="18"/>
      <c r="K15" s="30"/>
    </row>
    <row r="16" spans="1:11" ht="24.95" customHeight="1">
      <c r="A16" s="6"/>
      <c r="B16" s="27"/>
      <c r="C16" s="2"/>
      <c r="D16" s="2"/>
      <c r="E16" s="16"/>
      <c r="F16" s="17"/>
      <c r="G16" s="16"/>
      <c r="H16" s="17"/>
      <c r="I16" s="18"/>
      <c r="J16" s="18"/>
      <c r="K16" s="30"/>
    </row>
    <row r="17" spans="1:11" ht="24.95" customHeight="1">
      <c r="A17" s="6"/>
      <c r="B17" s="27"/>
      <c r="C17" s="2"/>
      <c r="D17" s="2"/>
      <c r="E17" s="16"/>
      <c r="F17" s="17"/>
      <c r="G17" s="16"/>
      <c r="H17" s="17"/>
      <c r="I17" s="18"/>
      <c r="J17" s="18"/>
      <c r="K17" s="30"/>
    </row>
    <row r="18" spans="1:11" ht="24.95" customHeight="1">
      <c r="A18" s="6"/>
      <c r="B18" s="27"/>
      <c r="C18" s="2"/>
      <c r="D18" s="2"/>
      <c r="E18" s="16"/>
      <c r="F18" s="17"/>
      <c r="G18" s="16">
        <f t="shared" si="0"/>
        <v>0</v>
      </c>
      <c r="H18" s="17"/>
      <c r="I18" s="18">
        <f t="shared" si="1"/>
        <v>0</v>
      </c>
      <c r="J18" s="18">
        <f t="shared" si="2"/>
        <v>0</v>
      </c>
      <c r="K18" s="30"/>
    </row>
    <row r="19" spans="1:11" ht="24.95" customHeight="1">
      <c r="A19" s="6"/>
      <c r="B19" s="27"/>
      <c r="C19" s="2"/>
      <c r="D19" s="2"/>
      <c r="E19" s="16"/>
      <c r="F19" s="17"/>
      <c r="G19" s="16">
        <f t="shared" si="0"/>
        <v>0</v>
      </c>
      <c r="H19" s="17"/>
      <c r="I19" s="18">
        <f t="shared" si="1"/>
        <v>0</v>
      </c>
      <c r="J19" s="18">
        <f t="shared" si="2"/>
        <v>0</v>
      </c>
      <c r="K19" s="30"/>
    </row>
    <row r="20" spans="1:11" ht="24.95" customHeight="1">
      <c r="A20" s="6"/>
      <c r="B20" s="27"/>
      <c r="C20" s="2"/>
      <c r="D20" s="2"/>
      <c r="E20" s="16"/>
      <c r="F20" s="17"/>
      <c r="G20" s="16">
        <f t="shared" si="0"/>
        <v>0</v>
      </c>
      <c r="H20" s="17"/>
      <c r="I20" s="18">
        <f t="shared" si="1"/>
        <v>0</v>
      </c>
      <c r="J20" s="18">
        <f t="shared" si="2"/>
        <v>0</v>
      </c>
      <c r="K20" s="30"/>
    </row>
    <row r="21" spans="1:11" ht="24.95" customHeight="1">
      <c r="A21" s="6"/>
      <c r="B21" s="27"/>
      <c r="C21" s="2"/>
      <c r="D21" s="2"/>
      <c r="E21" s="16"/>
      <c r="F21" s="17"/>
      <c r="G21" s="16">
        <f t="shared" si="0"/>
        <v>0</v>
      </c>
      <c r="H21" s="17"/>
      <c r="I21" s="18">
        <f t="shared" si="1"/>
        <v>0</v>
      </c>
      <c r="J21" s="18">
        <f t="shared" si="2"/>
        <v>0</v>
      </c>
      <c r="K21" s="30"/>
    </row>
    <row r="22" spans="1:11" ht="24.95" customHeight="1" thickBot="1">
      <c r="A22" s="8"/>
      <c r="B22" s="28"/>
      <c r="C22" s="9"/>
      <c r="D22" s="9"/>
      <c r="E22" s="19"/>
      <c r="F22" s="20"/>
      <c r="G22" s="19">
        <f t="shared" si="0"/>
        <v>0</v>
      </c>
      <c r="H22" s="20"/>
      <c r="I22" s="21">
        <f t="shared" si="1"/>
        <v>0</v>
      </c>
      <c r="J22" s="21">
        <f t="shared" si="2"/>
        <v>0</v>
      </c>
      <c r="K22" s="31"/>
    </row>
  </sheetData>
  <mergeCells count="1">
    <mergeCell ref="A1:K1"/>
  </mergeCells>
  <pageMargins left="0.31496062992125984" right="0.11811023622047245" top="0.35433070866141736" bottom="0.15748031496062992" header="0.19685039370078741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C12" sqref="C12"/>
    </sheetView>
  </sheetViews>
  <sheetFormatPr defaultRowHeight="15"/>
  <cols>
    <col min="1" max="1" width="5.140625" style="26" customWidth="1"/>
    <col min="2" max="2" width="23.85546875" customWidth="1"/>
    <col min="3" max="3" width="27.85546875" customWidth="1"/>
    <col min="4" max="4" width="16.140625" customWidth="1"/>
    <col min="5" max="5" width="13" customWidth="1"/>
    <col min="6" max="6" width="25" customWidth="1"/>
    <col min="7" max="7" width="18.5703125" customWidth="1"/>
  </cols>
  <sheetData>
    <row r="1" spans="1:7" ht="24.75" customHeight="1" thickBot="1">
      <c r="A1" s="40" t="s">
        <v>7</v>
      </c>
      <c r="B1" s="40"/>
      <c r="C1" s="40"/>
      <c r="D1" s="40"/>
      <c r="E1" s="40"/>
      <c r="F1" s="40"/>
      <c r="G1" s="40"/>
    </row>
    <row r="2" spans="1:7" s="1" customFormat="1" ht="35.25" customHeight="1">
      <c r="A2" s="23" t="s">
        <v>0</v>
      </c>
      <c r="B2" s="4" t="s">
        <v>16</v>
      </c>
      <c r="C2" s="4" t="s">
        <v>2</v>
      </c>
      <c r="D2" s="4" t="s">
        <v>3</v>
      </c>
      <c r="E2" s="4" t="s">
        <v>9</v>
      </c>
      <c r="F2" s="11" t="s">
        <v>12</v>
      </c>
      <c r="G2" s="5" t="s">
        <v>5</v>
      </c>
    </row>
    <row r="3" spans="1:7" s="1" customFormat="1" ht="35.25" customHeight="1">
      <c r="A3" s="24">
        <v>1</v>
      </c>
      <c r="B3" s="2" t="s">
        <v>18</v>
      </c>
      <c r="C3" s="33" t="s">
        <v>17</v>
      </c>
      <c r="D3" s="2" t="s">
        <v>13</v>
      </c>
      <c r="E3" s="16">
        <v>346.19351999999998</v>
      </c>
      <c r="F3" s="18">
        <v>332.78903000000003</v>
      </c>
      <c r="G3" s="7" t="s">
        <v>15</v>
      </c>
    </row>
    <row r="4" spans="1:7" ht="24.95" customHeight="1">
      <c r="A4" s="26">
        <v>2</v>
      </c>
      <c r="B4" s="2" t="s">
        <v>23</v>
      </c>
      <c r="C4" s="33" t="s">
        <v>17</v>
      </c>
      <c r="D4" s="2" t="s">
        <v>13</v>
      </c>
      <c r="E4" s="16">
        <v>336.9966</v>
      </c>
      <c r="F4" s="18">
        <v>332.78903000000003</v>
      </c>
      <c r="G4" s="7" t="s">
        <v>15</v>
      </c>
    </row>
    <row r="5" spans="1:7" ht="24.95" customHeight="1">
      <c r="A5" s="35">
        <v>3</v>
      </c>
      <c r="B5" s="36" t="s">
        <v>19</v>
      </c>
      <c r="C5" s="33" t="s">
        <v>17</v>
      </c>
      <c r="D5" s="36" t="s">
        <v>13</v>
      </c>
      <c r="E5" s="37">
        <v>258.57830000000001</v>
      </c>
      <c r="F5" s="38">
        <v>290.08091000000002</v>
      </c>
      <c r="G5" s="39" t="s">
        <v>14</v>
      </c>
    </row>
    <row r="6" spans="1:7" ht="24.95" customHeight="1">
      <c r="A6" s="24">
        <v>4</v>
      </c>
      <c r="B6" s="2" t="s">
        <v>20</v>
      </c>
      <c r="C6" s="33" t="s">
        <v>17</v>
      </c>
      <c r="D6" s="2" t="s">
        <v>13</v>
      </c>
      <c r="E6" s="16">
        <v>332.399</v>
      </c>
      <c r="F6" s="18">
        <v>332.78903000000003</v>
      </c>
      <c r="G6" s="7" t="s">
        <v>14</v>
      </c>
    </row>
    <row r="7" spans="1:7" ht="24.95" customHeight="1">
      <c r="A7" s="24">
        <v>5</v>
      </c>
      <c r="B7" s="2" t="s">
        <v>21</v>
      </c>
      <c r="C7" s="33" t="s">
        <v>17</v>
      </c>
      <c r="D7" s="2" t="s">
        <v>13</v>
      </c>
      <c r="E7" s="32">
        <v>233.35300000000001</v>
      </c>
      <c r="F7" s="18">
        <v>332.78903000000003</v>
      </c>
      <c r="G7" s="7" t="s">
        <v>14</v>
      </c>
    </row>
    <row r="8" spans="1:7" ht="24.95" customHeight="1">
      <c r="A8" s="24">
        <v>6</v>
      </c>
      <c r="B8" s="2" t="s">
        <v>22</v>
      </c>
      <c r="C8" s="33" t="s">
        <v>17</v>
      </c>
      <c r="D8" s="2" t="s">
        <v>13</v>
      </c>
      <c r="E8" s="16">
        <v>281.2226</v>
      </c>
      <c r="F8" s="18">
        <v>332.78903000000003</v>
      </c>
      <c r="G8" s="7" t="s">
        <v>14</v>
      </c>
    </row>
    <row r="9" spans="1:7" ht="24.95" customHeight="1">
      <c r="A9" s="24"/>
      <c r="B9" s="2"/>
      <c r="D9" s="2"/>
      <c r="F9" s="2"/>
      <c r="G9" s="2"/>
    </row>
    <row r="10" spans="1:7" ht="24.95" customHeight="1">
      <c r="A10" s="24"/>
      <c r="B10" s="2"/>
      <c r="C10" s="2"/>
      <c r="D10" s="2"/>
      <c r="E10" s="2"/>
      <c r="F10" s="12"/>
      <c r="G10" s="7"/>
    </row>
    <row r="11" spans="1:7" ht="24.95" customHeight="1">
      <c r="A11" s="24"/>
      <c r="B11" s="2"/>
      <c r="C11" s="2"/>
      <c r="D11" s="2"/>
      <c r="E11" s="2"/>
      <c r="F11" s="12"/>
      <c r="G11" s="7"/>
    </row>
    <row r="12" spans="1:7" ht="24.95" customHeight="1">
      <c r="A12" s="24"/>
      <c r="B12" s="2"/>
      <c r="C12" s="2"/>
      <c r="D12" s="2"/>
      <c r="E12" s="2"/>
      <c r="F12" s="12"/>
      <c r="G12" s="7"/>
    </row>
    <row r="13" spans="1:7" ht="24.95" customHeight="1">
      <c r="A13" s="24"/>
      <c r="B13" s="2"/>
      <c r="C13" s="2"/>
      <c r="D13" s="2"/>
      <c r="E13" s="2"/>
      <c r="F13" s="12"/>
      <c r="G13" s="7"/>
    </row>
    <row r="14" spans="1:7" ht="24.95" customHeight="1">
      <c r="A14" s="24"/>
      <c r="B14" s="2"/>
      <c r="C14" s="2"/>
      <c r="D14" s="2"/>
      <c r="E14" s="2"/>
      <c r="F14" s="12"/>
      <c r="G14" s="7"/>
    </row>
    <row r="15" spans="1:7" ht="24.95" customHeight="1">
      <c r="A15" s="24"/>
      <c r="B15" s="2"/>
      <c r="C15" s="2"/>
      <c r="D15" s="2"/>
      <c r="E15" s="2"/>
      <c r="F15" s="12"/>
      <c r="G15" s="7"/>
    </row>
    <row r="16" spans="1:7" ht="24.95" customHeight="1">
      <c r="A16" s="24"/>
      <c r="B16" s="2"/>
      <c r="C16" s="2"/>
      <c r="D16" s="2"/>
      <c r="E16" s="2"/>
      <c r="F16" s="12"/>
      <c r="G16" s="7"/>
    </row>
    <row r="17" spans="1:7" ht="24.95" customHeight="1">
      <c r="A17" s="24"/>
      <c r="B17" s="2"/>
      <c r="C17" s="2"/>
      <c r="D17" s="2"/>
      <c r="E17" s="2"/>
      <c r="F17" s="12"/>
      <c r="G17" s="7"/>
    </row>
    <row r="18" spans="1:7" ht="24.95" customHeight="1">
      <c r="A18" s="24"/>
      <c r="B18" s="2"/>
      <c r="C18" s="2"/>
      <c r="D18" s="2"/>
      <c r="E18" s="2"/>
      <c r="F18" s="12"/>
      <c r="G18" s="7"/>
    </row>
    <row r="19" spans="1:7" ht="24.95" customHeight="1">
      <c r="A19" s="24"/>
      <c r="B19" s="2"/>
      <c r="C19" s="2"/>
      <c r="D19" s="2"/>
      <c r="E19" s="2"/>
      <c r="F19" s="12"/>
      <c r="G19" s="7"/>
    </row>
    <row r="20" spans="1:7" ht="24.95" customHeight="1">
      <c r="A20" s="24"/>
      <c r="B20" s="2"/>
      <c r="C20" s="2"/>
      <c r="D20" s="2"/>
      <c r="E20" s="2"/>
      <c r="F20" s="12"/>
      <c r="G20" s="7"/>
    </row>
    <row r="21" spans="1:7" ht="24.95" customHeight="1">
      <c r="A21" s="24"/>
      <c r="B21" s="2"/>
      <c r="C21" s="2"/>
      <c r="D21" s="2"/>
      <c r="E21" s="2"/>
      <c r="F21" s="12"/>
      <c r="G21" s="7"/>
    </row>
    <row r="22" spans="1:7" ht="24.95" customHeight="1">
      <c r="A22" s="24"/>
      <c r="B22" s="2"/>
      <c r="C22" s="2"/>
      <c r="D22" s="2"/>
      <c r="E22" s="2"/>
      <c r="F22" s="12"/>
      <c r="G22" s="7"/>
    </row>
    <row r="23" spans="1:7" ht="24.95" customHeight="1" thickBot="1">
      <c r="A23" s="25"/>
      <c r="B23" s="9"/>
      <c r="C23" s="9"/>
      <c r="D23" s="9"/>
      <c r="E23" s="9"/>
      <c r="F23" s="13"/>
      <c r="G23" s="10"/>
    </row>
  </sheetData>
  <mergeCells count="1">
    <mergeCell ref="A1:G1"/>
  </mergeCells>
  <pageMargins left="0.31496062992125984" right="0.11811023622047245" top="0.35433070866141736" bottom="0.15748031496062992" header="0.19685039370078741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GANO</vt:lpstr>
      <vt:lpstr>MERKEZİ PUAN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2024-02-07T08:04:50Z</dcterms:modified>
</cp:coreProperties>
</file>